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0" i="2"/>
  <c r="J99" l="1"/>
  <c r="J51"/>
  <c r="J21"/>
  <c r="J171" l="1"/>
  <c r="J147"/>
  <c r="J93"/>
  <c r="J195"/>
  <c r="J194"/>
  <c r="J193"/>
  <c r="F258"/>
  <c r="F257"/>
  <c r="F256"/>
  <c r="F255"/>
  <c r="F254"/>
  <c r="L253"/>
  <c r="K253"/>
  <c r="J253"/>
  <c r="I253"/>
  <c r="H253"/>
  <c r="G253"/>
  <c r="J159"/>
  <c r="J129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81" s="1"/>
  <c r="I56"/>
  <c r="I14" s="1"/>
  <c r="I39"/>
  <c r="I15" s="1"/>
  <c r="I75"/>
  <c r="I105"/>
  <c r="I111"/>
  <c r="F113" l="1"/>
  <c r="J87"/>
  <c r="J81" s="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F14" s="1"/>
  <c r="H14"/>
  <c r="J14"/>
  <c r="K14"/>
  <c r="L14"/>
  <c r="F262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191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I77" s="1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J77" l="1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91" s="1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J261"/>
  <c r="J265"/>
  <c r="G149"/>
  <c r="J260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<sst xmlns="http://schemas.openxmlformats.org/spreadsheetml/2006/main" count="477" uniqueCount="200">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</sst>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A247" zoomScale="120" zoomScaleNormal="100" zoomScaleSheetLayoutView="120" workbookViewId="0">
      <selection activeCell="D253" sqref="D253:D259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8" t="s">
        <v>194</v>
      </c>
      <c r="H1" s="158"/>
      <c r="I1" s="158"/>
      <c r="J1" s="158"/>
      <c r="K1" s="158"/>
      <c r="L1" s="158"/>
    </row>
    <row r="2" spans="1:53" ht="10.5" customHeight="1">
      <c r="A2" s="31"/>
      <c r="B2" s="31"/>
      <c r="C2" s="31"/>
      <c r="D2" s="31"/>
      <c r="E2" s="31"/>
      <c r="F2" s="32"/>
      <c r="G2" s="158"/>
      <c r="H2" s="158"/>
      <c r="I2" s="158"/>
      <c r="J2" s="158"/>
      <c r="K2" s="158"/>
      <c r="L2" s="158"/>
    </row>
    <row r="3" spans="1:53" ht="21.75" customHeight="1">
      <c r="A3" s="156" t="s">
        <v>78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53" ht="12" customHeight="1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53" ht="1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53" ht="21.75" customHeight="1">
      <c r="A6" s="145" t="s">
        <v>48</v>
      </c>
      <c r="B6" s="145" t="s">
        <v>49</v>
      </c>
      <c r="C6" s="145" t="s">
        <v>50</v>
      </c>
      <c r="D6" s="145" t="s">
        <v>51</v>
      </c>
      <c r="E6" s="145" t="s">
        <v>52</v>
      </c>
      <c r="F6" s="145" t="s">
        <v>53</v>
      </c>
      <c r="G6" s="145" t="s">
        <v>77</v>
      </c>
      <c r="H6" s="148"/>
      <c r="I6" s="148"/>
      <c r="J6" s="148"/>
      <c r="K6" s="148"/>
      <c r="L6" s="148"/>
    </row>
    <row r="7" spans="1:53" ht="21.75" customHeight="1">
      <c r="A7" s="146"/>
      <c r="B7" s="146"/>
      <c r="C7" s="146"/>
      <c r="D7" s="146"/>
      <c r="E7" s="146"/>
      <c r="F7" s="146"/>
      <c r="G7" s="147"/>
      <c r="H7" s="149"/>
      <c r="I7" s="149"/>
      <c r="J7" s="149"/>
      <c r="K7" s="149"/>
      <c r="L7" s="149"/>
    </row>
    <row r="8" spans="1:53" s="31" customFormat="1" ht="21.75" customHeight="1">
      <c r="A8" s="146"/>
      <c r="B8" s="146"/>
      <c r="C8" s="146"/>
      <c r="D8" s="146"/>
      <c r="E8" s="146"/>
      <c r="F8" s="146"/>
      <c r="G8" s="145" t="s">
        <v>54</v>
      </c>
      <c r="H8" s="145" t="s">
        <v>71</v>
      </c>
      <c r="I8" s="145" t="s">
        <v>74</v>
      </c>
      <c r="J8" s="152" t="s">
        <v>107</v>
      </c>
      <c r="K8" s="150" t="s">
        <v>131</v>
      </c>
      <c r="L8" s="15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7"/>
      <c r="B9" s="147"/>
      <c r="C9" s="147"/>
      <c r="D9" s="147"/>
      <c r="E9" s="147"/>
      <c r="F9" s="147"/>
      <c r="G9" s="146"/>
      <c r="H9" s="146"/>
      <c r="I9" s="146"/>
      <c r="J9" s="152"/>
      <c r="K9" s="151"/>
      <c r="L9" s="15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7" t="s">
        <v>55</v>
      </c>
      <c r="B11" s="114" t="s">
        <v>80</v>
      </c>
      <c r="C11" s="107" t="s">
        <v>149</v>
      </c>
      <c r="D11" s="114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8"/>
      <c r="B12" s="115"/>
      <c r="C12" s="108"/>
      <c r="D12" s="115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8"/>
      <c r="B13" s="115"/>
      <c r="C13" s="108"/>
      <c r="D13" s="115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8"/>
      <c r="B14" s="115"/>
      <c r="C14" s="108"/>
      <c r="D14" s="115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8"/>
      <c r="B15" s="115"/>
      <c r="C15" s="108"/>
      <c r="D15" s="115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9"/>
      <c r="B16" s="116"/>
      <c r="C16" s="109"/>
      <c r="D16" s="116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4" t="s">
        <v>60</v>
      </c>
      <c r="B17" s="125" t="s">
        <v>114</v>
      </c>
      <c r="C17" s="107" t="s">
        <v>190</v>
      </c>
      <c r="D17" s="114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5"/>
      <c r="B18" s="126"/>
      <c r="C18" s="108"/>
      <c r="D18" s="115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5"/>
      <c r="B19" s="126"/>
      <c r="C19" s="108"/>
      <c r="D19" s="115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5"/>
      <c r="B20" s="126"/>
      <c r="C20" s="108"/>
      <c r="D20" s="115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5"/>
      <c r="B21" s="126"/>
      <c r="C21" s="108"/>
      <c r="D21" s="115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6"/>
      <c r="B22" s="127"/>
      <c r="C22" s="109"/>
      <c r="D22" s="116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4" t="s">
        <v>61</v>
      </c>
      <c r="B23" s="125" t="s">
        <v>125</v>
      </c>
      <c r="C23" s="107" t="s">
        <v>106</v>
      </c>
      <c r="D23" s="114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5"/>
      <c r="B24" s="126"/>
      <c r="C24" s="108"/>
      <c r="D24" s="115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5"/>
      <c r="B25" s="126"/>
      <c r="C25" s="108"/>
      <c r="D25" s="115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5"/>
      <c r="B26" s="126"/>
      <c r="C26" s="108"/>
      <c r="D26" s="115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5"/>
      <c r="B27" s="126"/>
      <c r="C27" s="108"/>
      <c r="D27" s="115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6"/>
      <c r="B28" s="127"/>
      <c r="C28" s="109"/>
      <c r="D28" s="116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4" t="s">
        <v>62</v>
      </c>
      <c r="B29" s="125" t="s">
        <v>124</v>
      </c>
      <c r="C29" s="107" t="s">
        <v>150</v>
      </c>
      <c r="D29" s="114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5"/>
      <c r="B30" s="126"/>
      <c r="C30" s="108"/>
      <c r="D30" s="115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5"/>
      <c r="B31" s="126"/>
      <c r="C31" s="108"/>
      <c r="D31" s="115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5"/>
      <c r="B32" s="126"/>
      <c r="C32" s="108"/>
      <c r="D32" s="115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5"/>
      <c r="B33" s="126"/>
      <c r="C33" s="108"/>
      <c r="D33" s="115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6"/>
      <c r="B34" s="127"/>
      <c r="C34" s="109"/>
      <c r="D34" s="116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4" t="s">
        <v>63</v>
      </c>
      <c r="B35" s="125" t="s">
        <v>115</v>
      </c>
      <c r="C35" s="107" t="s">
        <v>151</v>
      </c>
      <c r="D35" s="114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5"/>
      <c r="B36" s="126"/>
      <c r="C36" s="108"/>
      <c r="D36" s="115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5"/>
      <c r="B37" s="126"/>
      <c r="C37" s="108"/>
      <c r="D37" s="115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5"/>
      <c r="B38" s="126"/>
      <c r="C38" s="108"/>
      <c r="D38" s="115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5"/>
      <c r="B39" s="126"/>
      <c r="C39" s="108"/>
      <c r="D39" s="115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6"/>
      <c r="B40" s="127"/>
      <c r="C40" s="109"/>
      <c r="D40" s="116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4" t="s">
        <v>75</v>
      </c>
      <c r="B41" s="125" t="s">
        <v>116</v>
      </c>
      <c r="C41" s="107" t="s">
        <v>152</v>
      </c>
      <c r="D41" s="114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5"/>
      <c r="B42" s="126"/>
      <c r="C42" s="108"/>
      <c r="D42" s="115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5"/>
      <c r="B43" s="126"/>
      <c r="C43" s="108"/>
      <c r="D43" s="115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5"/>
      <c r="B44" s="126"/>
      <c r="C44" s="108"/>
      <c r="D44" s="115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5"/>
      <c r="B45" s="126"/>
      <c r="C45" s="108"/>
      <c r="D45" s="115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6"/>
      <c r="B46" s="127"/>
      <c r="C46" s="109"/>
      <c r="D46" s="116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4" t="s">
        <v>99</v>
      </c>
      <c r="B47" s="125" t="s">
        <v>117</v>
      </c>
      <c r="C47" s="107" t="s">
        <v>153</v>
      </c>
      <c r="D47" s="114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5"/>
      <c r="B48" s="126"/>
      <c r="C48" s="108"/>
      <c r="D48" s="115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5"/>
      <c r="B49" s="126"/>
      <c r="C49" s="108"/>
      <c r="D49" s="115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5"/>
      <c r="B50" s="126"/>
      <c r="C50" s="108"/>
      <c r="D50" s="115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5"/>
      <c r="B51" s="126"/>
      <c r="C51" s="108"/>
      <c r="D51" s="115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6"/>
      <c r="B52" s="127"/>
      <c r="C52" s="109"/>
      <c r="D52" s="116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4" t="s">
        <v>103</v>
      </c>
      <c r="B53" s="125" t="s">
        <v>91</v>
      </c>
      <c r="C53" s="107" t="s">
        <v>153</v>
      </c>
      <c r="D53" s="114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5"/>
      <c r="B54" s="126"/>
      <c r="C54" s="108"/>
      <c r="D54" s="115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5"/>
      <c r="B55" s="126"/>
      <c r="C55" s="108"/>
      <c r="D55" s="115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5"/>
      <c r="B56" s="126"/>
      <c r="C56" s="108"/>
      <c r="D56" s="115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5"/>
      <c r="B57" s="126"/>
      <c r="C57" s="108"/>
      <c r="D57" s="115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6"/>
      <c r="B58" s="127"/>
      <c r="C58" s="109"/>
      <c r="D58" s="116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4" t="s">
        <v>133</v>
      </c>
      <c r="B59" s="125" t="s">
        <v>135</v>
      </c>
      <c r="C59" s="112">
        <v>2023</v>
      </c>
      <c r="D59" s="117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5"/>
      <c r="B60" s="126"/>
      <c r="C60" s="122"/>
      <c r="D60" s="118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5"/>
      <c r="B61" s="126"/>
      <c r="C61" s="122"/>
      <c r="D61" s="118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5"/>
      <c r="B62" s="126"/>
      <c r="C62" s="122"/>
      <c r="D62" s="118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5"/>
      <c r="B63" s="126"/>
      <c r="C63" s="122"/>
      <c r="D63" s="118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6"/>
      <c r="B64" s="127"/>
      <c r="C64" s="113"/>
      <c r="D64" s="119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4" t="s">
        <v>64</v>
      </c>
      <c r="B65" s="114" t="s">
        <v>81</v>
      </c>
      <c r="C65" s="107" t="s">
        <v>154</v>
      </c>
      <c r="D65" s="117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5"/>
      <c r="B66" s="115"/>
      <c r="C66" s="108"/>
      <c r="D66" s="118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5"/>
      <c r="B67" s="115"/>
      <c r="C67" s="108"/>
      <c r="D67" s="118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5"/>
      <c r="B68" s="115"/>
      <c r="C68" s="108"/>
      <c r="D68" s="118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5"/>
      <c r="B69" s="115"/>
      <c r="C69" s="108"/>
      <c r="D69" s="118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6"/>
      <c r="B70" s="116"/>
      <c r="C70" s="109"/>
      <c r="D70" s="119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4" t="s">
        <v>22</v>
      </c>
      <c r="B71" s="125" t="s">
        <v>110</v>
      </c>
      <c r="C71" s="107" t="s">
        <v>154</v>
      </c>
      <c r="D71" s="117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5"/>
      <c r="B72" s="126"/>
      <c r="C72" s="108"/>
      <c r="D72" s="118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5"/>
      <c r="B73" s="126"/>
      <c r="C73" s="108"/>
      <c r="D73" s="118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5"/>
      <c r="B74" s="126"/>
      <c r="C74" s="108"/>
      <c r="D74" s="118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5"/>
      <c r="B75" s="126"/>
      <c r="C75" s="108"/>
      <c r="D75" s="118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6"/>
      <c r="B76" s="127"/>
      <c r="C76" s="109"/>
      <c r="D76" s="119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4" t="s">
        <v>65</v>
      </c>
      <c r="B77" s="114" t="s">
        <v>82</v>
      </c>
      <c r="C77" s="107" t="s">
        <v>149</v>
      </c>
      <c r="D77" s="114" t="s">
        <v>165</v>
      </c>
      <c r="E77" s="19" t="s">
        <v>47</v>
      </c>
      <c r="F77" s="13">
        <f t="shared" ref="F77:F82" si="42">G77+H77+I77+J77+K77+L77</f>
        <v>183243.45462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34169.986369999991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5"/>
      <c r="B78" s="115"/>
      <c r="C78" s="108"/>
      <c r="D78" s="115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5"/>
      <c r="B79" s="115"/>
      <c r="C79" s="108"/>
      <c r="D79" s="115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5"/>
      <c r="B80" s="115"/>
      <c r="C80" s="108"/>
      <c r="D80" s="115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5"/>
      <c r="B81" s="115"/>
      <c r="C81" s="108"/>
      <c r="D81" s="115"/>
      <c r="E81" s="19" t="s">
        <v>58</v>
      </c>
      <c r="F81" s="13">
        <f t="shared" si="42"/>
        <v>182361.45462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33287.986369999991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6"/>
      <c r="B82" s="116"/>
      <c r="C82" s="109"/>
      <c r="D82" s="115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4" t="s">
        <v>66</v>
      </c>
      <c r="B83" s="125" t="s">
        <v>118</v>
      </c>
      <c r="C83" s="107" t="s">
        <v>106</v>
      </c>
      <c r="D83" s="128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5"/>
      <c r="B84" s="126"/>
      <c r="C84" s="108"/>
      <c r="D84" s="129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5"/>
      <c r="B85" s="126"/>
      <c r="C85" s="108"/>
      <c r="D85" s="129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5"/>
      <c r="B86" s="126"/>
      <c r="C86" s="108"/>
      <c r="D86" s="129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5"/>
      <c r="B87" s="126"/>
      <c r="C87" s="108"/>
      <c r="D87" s="129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6"/>
      <c r="B88" s="127"/>
      <c r="C88" s="109"/>
      <c r="D88" s="130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4" t="s">
        <v>2</v>
      </c>
      <c r="B89" s="125" t="s">
        <v>119</v>
      </c>
      <c r="C89" s="107" t="s">
        <v>149</v>
      </c>
      <c r="D89" s="128" t="s">
        <v>167</v>
      </c>
      <c r="E89" s="19" t="s">
        <v>47</v>
      </c>
      <c r="F89" s="13">
        <f t="shared" ref="F89:F94" si="51">G89+H89+I89+J89+K89+L89</f>
        <v>99277.911999999997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18407.231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5"/>
      <c r="B90" s="126"/>
      <c r="C90" s="108"/>
      <c r="D90" s="129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5"/>
      <c r="B91" s="126"/>
      <c r="C91" s="108"/>
      <c r="D91" s="129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5"/>
      <c r="B92" s="126"/>
      <c r="C92" s="108"/>
      <c r="D92" s="129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5"/>
      <c r="B93" s="126"/>
      <c r="C93" s="108"/>
      <c r="D93" s="129"/>
      <c r="E93" s="19" t="s">
        <v>58</v>
      </c>
      <c r="F93" s="13">
        <f t="shared" si="51"/>
        <v>99277.911999999997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</f>
        <v>18407.231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6"/>
      <c r="B94" s="127"/>
      <c r="C94" s="109"/>
      <c r="D94" s="130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4" t="s">
        <v>67</v>
      </c>
      <c r="B95" s="125" t="s">
        <v>120</v>
      </c>
      <c r="C95" s="107" t="s">
        <v>153</v>
      </c>
      <c r="D95" s="128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5"/>
      <c r="B96" s="126"/>
      <c r="C96" s="108"/>
      <c r="D96" s="129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5"/>
      <c r="B97" s="126"/>
      <c r="C97" s="108"/>
      <c r="D97" s="129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5"/>
      <c r="B98" s="126"/>
      <c r="C98" s="108"/>
      <c r="D98" s="129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5"/>
      <c r="B99" s="126"/>
      <c r="C99" s="108"/>
      <c r="D99" s="129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6"/>
      <c r="B100" s="127"/>
      <c r="C100" s="109"/>
      <c r="D100" s="130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4" t="s">
        <v>93</v>
      </c>
      <c r="B101" s="125" t="s">
        <v>121</v>
      </c>
      <c r="C101" s="107" t="s">
        <v>149</v>
      </c>
      <c r="D101" s="128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5"/>
      <c r="B102" s="126"/>
      <c r="C102" s="108"/>
      <c r="D102" s="129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5"/>
      <c r="B103" s="126"/>
      <c r="C103" s="108"/>
      <c r="D103" s="129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5"/>
      <c r="B104" s="126"/>
      <c r="C104" s="108"/>
      <c r="D104" s="129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5"/>
      <c r="B105" s="126"/>
      <c r="C105" s="108"/>
      <c r="D105" s="129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6"/>
      <c r="B106" s="127"/>
      <c r="C106" s="109"/>
      <c r="D106" s="130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1" t="s">
        <v>126</v>
      </c>
      <c r="B107" s="125" t="s">
        <v>127</v>
      </c>
      <c r="C107" s="107" t="s">
        <v>138</v>
      </c>
      <c r="D107" s="128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5"/>
      <c r="B108" s="126"/>
      <c r="C108" s="108"/>
      <c r="D108" s="129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5"/>
      <c r="B109" s="126"/>
      <c r="C109" s="108"/>
      <c r="D109" s="129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5"/>
      <c r="B110" s="126"/>
      <c r="C110" s="108"/>
      <c r="D110" s="129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5"/>
      <c r="B111" s="126"/>
      <c r="C111" s="108"/>
      <c r="D111" s="129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6"/>
      <c r="B112" s="127"/>
      <c r="C112" s="109"/>
      <c r="D112" s="130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1" t="s">
        <v>188</v>
      </c>
      <c r="B113" s="125" t="s">
        <v>189</v>
      </c>
      <c r="C113" s="107">
        <v>2024</v>
      </c>
      <c r="D113" s="128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5"/>
      <c r="B114" s="126"/>
      <c r="C114" s="108"/>
      <c r="D114" s="129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5"/>
      <c r="B115" s="126"/>
      <c r="C115" s="108"/>
      <c r="D115" s="129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5"/>
      <c r="B116" s="126"/>
      <c r="C116" s="108"/>
      <c r="D116" s="129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5"/>
      <c r="B117" s="126"/>
      <c r="C117" s="108"/>
      <c r="D117" s="129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6"/>
      <c r="B118" s="127"/>
      <c r="C118" s="109"/>
      <c r="D118" s="130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7" t="s">
        <v>68</v>
      </c>
      <c r="B119" s="117" t="s">
        <v>84</v>
      </c>
      <c r="C119" s="107" t="s">
        <v>149</v>
      </c>
      <c r="D119" s="117" t="s">
        <v>164</v>
      </c>
      <c r="E119" s="26" t="s">
        <v>47</v>
      </c>
      <c r="F119" s="13">
        <f t="shared" ref="F119:F124" si="67">G119+H119+I119+J119+K119+L119</f>
        <v>422789.51715999993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71722.472309999983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8"/>
      <c r="B120" s="118"/>
      <c r="C120" s="108"/>
      <c r="D120" s="118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8"/>
      <c r="B121" s="118"/>
      <c r="C121" s="108"/>
      <c r="D121" s="118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8"/>
      <c r="B122" s="118"/>
      <c r="C122" s="108"/>
      <c r="D122" s="118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8"/>
      <c r="B123" s="118"/>
      <c r="C123" s="108"/>
      <c r="D123" s="118"/>
      <c r="E123" s="26" t="s">
        <v>58</v>
      </c>
      <c r="F123" s="13">
        <f>G123+H123+I123+J123+K123+L123</f>
        <v>416400.29626999993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71401.261529999989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9"/>
      <c r="B124" s="119"/>
      <c r="C124" s="109"/>
      <c r="D124" s="119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7" t="s">
        <v>69</v>
      </c>
      <c r="B125" s="159" t="s">
        <v>100</v>
      </c>
      <c r="C125" s="107" t="s">
        <v>154</v>
      </c>
      <c r="D125" s="101" t="s">
        <v>170</v>
      </c>
      <c r="E125" s="26" t="s">
        <v>47</v>
      </c>
      <c r="F125" s="13">
        <f t="shared" ref="F125:F130" si="76">G125+H125+I125+J125+K125+L125</f>
        <v>57166.013500000001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6157.54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8"/>
      <c r="B126" s="160"/>
      <c r="C126" s="108"/>
      <c r="D126" s="123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8"/>
      <c r="B127" s="160"/>
      <c r="C127" s="108"/>
      <c r="D127" s="123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8"/>
      <c r="B128" s="160"/>
      <c r="C128" s="108"/>
      <c r="D128" s="123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8"/>
      <c r="B129" s="160"/>
      <c r="C129" s="108"/>
      <c r="D129" s="123"/>
      <c r="E129" s="26" t="s">
        <v>58</v>
      </c>
      <c r="F129" s="13">
        <f t="shared" si="76"/>
        <v>57166.013500000001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</f>
        <v>6157.54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9"/>
      <c r="B130" s="161"/>
      <c r="C130" s="109"/>
      <c r="D130" s="124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7" t="s">
        <v>70</v>
      </c>
      <c r="B131" s="104" t="s">
        <v>180</v>
      </c>
      <c r="C131" s="107" t="s">
        <v>155</v>
      </c>
      <c r="D131" s="101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8"/>
      <c r="B132" s="120"/>
      <c r="C132" s="108"/>
      <c r="D132" s="123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8"/>
      <c r="B133" s="120"/>
      <c r="C133" s="108"/>
      <c r="D133" s="123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8"/>
      <c r="B134" s="120"/>
      <c r="C134" s="108"/>
      <c r="D134" s="123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8"/>
      <c r="B135" s="120"/>
      <c r="C135" s="108"/>
      <c r="D135" s="123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9"/>
      <c r="B136" s="121"/>
      <c r="C136" s="109"/>
      <c r="D136" s="124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7" t="s">
        <v>76</v>
      </c>
      <c r="B137" s="104" t="s">
        <v>102</v>
      </c>
      <c r="C137" s="107" t="s">
        <v>156</v>
      </c>
      <c r="D137" s="101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8"/>
      <c r="B138" s="120"/>
      <c r="C138" s="108"/>
      <c r="D138" s="123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8"/>
      <c r="B139" s="120"/>
      <c r="C139" s="108"/>
      <c r="D139" s="123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8"/>
      <c r="B140" s="120"/>
      <c r="C140" s="108"/>
      <c r="D140" s="123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8"/>
      <c r="B141" s="120"/>
      <c r="C141" s="108"/>
      <c r="D141" s="123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9"/>
      <c r="B142" s="121"/>
      <c r="C142" s="109"/>
      <c r="D142" s="124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7" t="s">
        <v>97</v>
      </c>
      <c r="B143" s="104" t="s">
        <v>101</v>
      </c>
      <c r="C143" s="107" t="s">
        <v>191</v>
      </c>
      <c r="D143" s="101" t="s">
        <v>173</v>
      </c>
      <c r="E143" s="26" t="s">
        <v>47</v>
      </c>
      <c r="F143" s="13">
        <f t="shared" ref="F143:F148" si="82">G143+H143+I143+J143+K143+L143</f>
        <v>5089.326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1078.261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8"/>
      <c r="B144" s="120"/>
      <c r="C144" s="108"/>
      <c r="D144" s="123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8"/>
      <c r="B145" s="120"/>
      <c r="C145" s="108"/>
      <c r="D145" s="123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8"/>
      <c r="B146" s="120"/>
      <c r="C146" s="108"/>
      <c r="D146" s="123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8"/>
      <c r="B147" s="120"/>
      <c r="C147" s="108"/>
      <c r="D147" s="123"/>
      <c r="E147" s="26" t="s">
        <v>58</v>
      </c>
      <c r="F147" s="13">
        <f t="shared" si="82"/>
        <v>5089.326</v>
      </c>
      <c r="G147" s="17">
        <v>3949.9850000000001</v>
      </c>
      <c r="H147" s="16">
        <v>0</v>
      </c>
      <c r="I147" s="16">
        <v>61.08</v>
      </c>
      <c r="J147" s="17">
        <f>878.261+200</f>
        <v>1078.261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9"/>
      <c r="B148" s="121"/>
      <c r="C148" s="109"/>
      <c r="D148" s="124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7" t="s">
        <v>94</v>
      </c>
      <c r="B149" s="104" t="s">
        <v>104</v>
      </c>
      <c r="C149" s="107">
        <v>2021</v>
      </c>
      <c r="D149" s="101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8"/>
      <c r="B150" s="120"/>
      <c r="C150" s="108"/>
      <c r="D150" s="123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8"/>
      <c r="B151" s="120"/>
      <c r="C151" s="108"/>
      <c r="D151" s="123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8"/>
      <c r="B152" s="120"/>
      <c r="C152" s="108"/>
      <c r="D152" s="123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8"/>
      <c r="B153" s="120"/>
      <c r="C153" s="108"/>
      <c r="D153" s="123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9"/>
      <c r="B154" s="121"/>
      <c r="C154" s="109"/>
      <c r="D154" s="124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7" t="s">
        <v>95</v>
      </c>
      <c r="B155" s="155" t="s">
        <v>122</v>
      </c>
      <c r="C155" s="107" t="s">
        <v>149</v>
      </c>
      <c r="D155" s="101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8"/>
      <c r="B156" s="153"/>
      <c r="C156" s="108"/>
      <c r="D156" s="123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8"/>
      <c r="B157" s="153"/>
      <c r="C157" s="108"/>
      <c r="D157" s="123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8"/>
      <c r="B158" s="153"/>
      <c r="C158" s="108"/>
      <c r="D158" s="123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8"/>
      <c r="B159" s="153"/>
      <c r="C159" s="108"/>
      <c r="D159" s="123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f>22364.708</f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9"/>
      <c r="B160" s="154"/>
      <c r="C160" s="109"/>
      <c r="D160" s="124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7" t="s">
        <v>96</v>
      </c>
      <c r="B161" s="104" t="s">
        <v>85</v>
      </c>
      <c r="C161" s="107" t="s">
        <v>153</v>
      </c>
      <c r="D161" s="101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8"/>
      <c r="B162" s="153"/>
      <c r="C162" s="108"/>
      <c r="D162" s="102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8"/>
      <c r="B163" s="153"/>
      <c r="C163" s="108"/>
      <c r="D163" s="102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8"/>
      <c r="B164" s="153"/>
      <c r="C164" s="108"/>
      <c r="D164" s="102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8"/>
      <c r="B165" s="153"/>
      <c r="C165" s="108"/>
      <c r="D165" s="102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9"/>
      <c r="B166" s="154"/>
      <c r="C166" s="109"/>
      <c r="D166" s="103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7" t="s">
        <v>105</v>
      </c>
      <c r="B167" s="104" t="s">
        <v>123</v>
      </c>
      <c r="C167" s="107" t="s">
        <v>149</v>
      </c>
      <c r="D167" s="138" t="s">
        <v>174</v>
      </c>
      <c r="E167" s="26" t="s">
        <v>47</v>
      </c>
      <c r="F167" s="13">
        <f t="shared" ref="F167:F172" si="91">G167+H167+I167+J167+K167+L167</f>
        <v>186288.81964999999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33633.588000000003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8"/>
      <c r="B168" s="153"/>
      <c r="C168" s="108"/>
      <c r="D168" s="138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8"/>
      <c r="B169" s="153"/>
      <c r="C169" s="108"/>
      <c r="D169" s="138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8"/>
      <c r="B170" s="153"/>
      <c r="C170" s="108"/>
      <c r="D170" s="138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8"/>
      <c r="B171" s="153"/>
      <c r="C171" s="108"/>
      <c r="D171" s="138"/>
      <c r="E171" s="26" t="s">
        <v>58</v>
      </c>
      <c r="F171" s="13">
        <f t="shared" si="91"/>
        <v>186288.81964999999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</f>
        <v>33633.588000000003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9"/>
      <c r="B172" s="154"/>
      <c r="C172" s="109"/>
      <c r="D172" s="139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7" t="s">
        <v>108</v>
      </c>
      <c r="B173" s="104" t="s">
        <v>109</v>
      </c>
      <c r="C173" s="107" t="s">
        <v>181</v>
      </c>
      <c r="D173" s="101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8"/>
      <c r="B174" s="120"/>
      <c r="C174" s="108"/>
      <c r="D174" s="123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8"/>
      <c r="B175" s="120"/>
      <c r="C175" s="108"/>
      <c r="D175" s="123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8"/>
      <c r="B176" s="120"/>
      <c r="C176" s="108"/>
      <c r="D176" s="123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8"/>
      <c r="B177" s="120"/>
      <c r="C177" s="108"/>
      <c r="D177" s="123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9"/>
      <c r="B178" s="121"/>
      <c r="C178" s="109"/>
      <c r="D178" s="124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7" t="s">
        <v>128</v>
      </c>
      <c r="B179" s="104" t="s">
        <v>129</v>
      </c>
      <c r="C179" s="107" t="s">
        <v>178</v>
      </c>
      <c r="D179" s="101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8"/>
      <c r="B180" s="120"/>
      <c r="C180" s="108"/>
      <c r="D180" s="123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8"/>
      <c r="B181" s="120"/>
      <c r="C181" s="108"/>
      <c r="D181" s="123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8"/>
      <c r="B182" s="120"/>
      <c r="C182" s="108"/>
      <c r="D182" s="123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8"/>
      <c r="B183" s="120"/>
      <c r="C183" s="108"/>
      <c r="D183" s="123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9"/>
      <c r="B184" s="121"/>
      <c r="C184" s="109"/>
      <c r="D184" s="124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7" t="s">
        <v>132</v>
      </c>
      <c r="B185" s="104" t="s">
        <v>134</v>
      </c>
      <c r="C185" s="112">
        <v>2023</v>
      </c>
      <c r="D185" s="101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8"/>
      <c r="B186" s="120"/>
      <c r="C186" s="122"/>
      <c r="D186" s="123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8"/>
      <c r="B187" s="120"/>
      <c r="C187" s="122"/>
      <c r="D187" s="123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8"/>
      <c r="B188" s="120"/>
      <c r="C188" s="122"/>
      <c r="D188" s="123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8"/>
      <c r="B189" s="120"/>
      <c r="C189" s="122"/>
      <c r="D189" s="123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9"/>
      <c r="B190" s="121"/>
      <c r="C190" s="113"/>
      <c r="D190" s="124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7" t="s">
        <v>79</v>
      </c>
      <c r="B191" s="117" t="s">
        <v>86</v>
      </c>
      <c r="C191" s="107" t="s">
        <v>106</v>
      </c>
      <c r="D191" s="101" t="s">
        <v>192</v>
      </c>
      <c r="E191" s="26" t="s">
        <v>47</v>
      </c>
      <c r="F191" s="13">
        <f>G191+H191+I191+J191+K191+L191</f>
        <v>113542.51534000001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27194.041799999999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8"/>
      <c r="B192" s="118"/>
      <c r="C192" s="108"/>
      <c r="D192" s="110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8"/>
      <c r="B193" s="118"/>
      <c r="C193" s="108"/>
      <c r="D193" s="110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8"/>
      <c r="B194" s="118"/>
      <c r="C194" s="108"/>
      <c r="D194" s="110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8"/>
      <c r="B195" s="118"/>
      <c r="C195" s="108"/>
      <c r="D195" s="110"/>
      <c r="E195" s="26" t="s">
        <v>58</v>
      </c>
      <c r="F195" s="13">
        <f t="shared" si="105"/>
        <v>67703.610709999994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1846.98091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9"/>
      <c r="B196" s="119"/>
      <c r="C196" s="109"/>
      <c r="D196" s="111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1" t="s">
        <v>25</v>
      </c>
      <c r="B197" s="104" t="s">
        <v>112</v>
      </c>
      <c r="C197" s="107" t="s">
        <v>187</v>
      </c>
      <c r="D197" s="101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2"/>
      <c r="B198" s="105"/>
      <c r="C198" s="108"/>
      <c r="D198" s="110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2"/>
      <c r="B199" s="105"/>
      <c r="C199" s="108"/>
      <c r="D199" s="110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2"/>
      <c r="B200" s="105"/>
      <c r="C200" s="108"/>
      <c r="D200" s="110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2"/>
      <c r="B201" s="105"/>
      <c r="C201" s="108"/>
      <c r="D201" s="110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3"/>
      <c r="B202" s="106"/>
      <c r="C202" s="109"/>
      <c r="D202" s="111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1" t="s">
        <v>26</v>
      </c>
      <c r="B203" s="104" t="s">
        <v>130</v>
      </c>
      <c r="C203" s="107" t="s">
        <v>90</v>
      </c>
      <c r="D203" s="101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2"/>
      <c r="B204" s="105"/>
      <c r="C204" s="108"/>
      <c r="D204" s="140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2"/>
      <c r="B205" s="105"/>
      <c r="C205" s="108"/>
      <c r="D205" s="140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2"/>
      <c r="B206" s="105"/>
      <c r="C206" s="108"/>
      <c r="D206" s="140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2"/>
      <c r="B207" s="105"/>
      <c r="C207" s="108"/>
      <c r="D207" s="140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3"/>
      <c r="B208" s="106"/>
      <c r="C208" s="109"/>
      <c r="D208" s="141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1" t="s">
        <v>27</v>
      </c>
      <c r="B209" s="104" t="s">
        <v>139</v>
      </c>
      <c r="C209" s="107" t="s">
        <v>106</v>
      </c>
      <c r="D209" s="101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2"/>
      <c r="B210" s="105"/>
      <c r="C210" s="108"/>
      <c r="D210" s="110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2"/>
      <c r="B211" s="105"/>
      <c r="C211" s="108"/>
      <c r="D211" s="110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2"/>
      <c r="B212" s="105"/>
      <c r="C212" s="108"/>
      <c r="D212" s="110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2"/>
      <c r="B213" s="105"/>
      <c r="C213" s="108"/>
      <c r="D213" s="110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3"/>
      <c r="B214" s="106"/>
      <c r="C214" s="109"/>
      <c r="D214" s="111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1" t="s">
        <v>28</v>
      </c>
      <c r="B215" s="155" t="s">
        <v>179</v>
      </c>
      <c r="C215" s="107" t="s">
        <v>90</v>
      </c>
      <c r="D215" s="101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2"/>
      <c r="B216" s="105"/>
      <c r="C216" s="108"/>
      <c r="D216" s="140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2"/>
      <c r="B217" s="105"/>
      <c r="C217" s="108"/>
      <c r="D217" s="140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2"/>
      <c r="B218" s="105"/>
      <c r="C218" s="108"/>
      <c r="D218" s="140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2"/>
      <c r="B219" s="105"/>
      <c r="C219" s="108"/>
      <c r="D219" s="140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3"/>
      <c r="B220" s="106"/>
      <c r="C220" s="109"/>
      <c r="D220" s="141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1" t="s">
        <v>98</v>
      </c>
      <c r="B221" s="132" t="s">
        <v>144</v>
      </c>
      <c r="C221" s="135" t="s">
        <v>182</v>
      </c>
      <c r="D221" s="101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2"/>
      <c r="B222" s="133"/>
      <c r="C222" s="136"/>
      <c r="D222" s="102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2"/>
      <c r="B223" s="133"/>
      <c r="C223" s="136"/>
      <c r="D223" s="102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2"/>
      <c r="B224" s="133"/>
      <c r="C224" s="136"/>
      <c r="D224" s="102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2"/>
      <c r="B225" s="133"/>
      <c r="C225" s="136"/>
      <c r="D225" s="102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3"/>
      <c r="B226" s="134"/>
      <c r="C226" s="137"/>
      <c r="D226" s="103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1" t="s">
        <v>111</v>
      </c>
      <c r="B227" s="104" t="s">
        <v>113</v>
      </c>
      <c r="C227" s="107">
        <v>2023</v>
      </c>
      <c r="D227" s="101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2"/>
      <c r="B228" s="105"/>
      <c r="C228" s="108"/>
      <c r="D228" s="110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2"/>
      <c r="B229" s="105"/>
      <c r="C229" s="108"/>
      <c r="D229" s="110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2"/>
      <c r="B230" s="105"/>
      <c r="C230" s="108"/>
      <c r="D230" s="110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2"/>
      <c r="B231" s="105"/>
      <c r="C231" s="108"/>
      <c r="D231" s="110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3"/>
      <c r="B232" s="106"/>
      <c r="C232" s="109"/>
      <c r="D232" s="111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1" t="s">
        <v>140</v>
      </c>
      <c r="B233" s="104" t="s">
        <v>141</v>
      </c>
      <c r="C233" s="107">
        <v>2023</v>
      </c>
      <c r="D233" s="101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2"/>
      <c r="B234" s="105"/>
      <c r="C234" s="108"/>
      <c r="D234" s="110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2"/>
      <c r="B235" s="105"/>
      <c r="C235" s="108"/>
      <c r="D235" s="110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2"/>
      <c r="B236" s="105"/>
      <c r="C236" s="108"/>
      <c r="D236" s="110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2"/>
      <c r="B237" s="105"/>
      <c r="C237" s="108"/>
      <c r="D237" s="110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3"/>
      <c r="B238" s="106"/>
      <c r="C238" s="109"/>
      <c r="D238" s="111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1" t="s">
        <v>183</v>
      </c>
      <c r="B239" s="104" t="s">
        <v>184</v>
      </c>
      <c r="C239" s="107">
        <v>2024</v>
      </c>
      <c r="D239" s="101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2"/>
      <c r="B240" s="105"/>
      <c r="C240" s="108"/>
      <c r="D240" s="110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2"/>
      <c r="B241" s="105"/>
      <c r="C241" s="108"/>
      <c r="D241" s="110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2"/>
      <c r="B242" s="105"/>
      <c r="C242" s="108"/>
      <c r="D242" s="110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2"/>
      <c r="B243" s="105"/>
      <c r="C243" s="108"/>
      <c r="D243" s="110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2"/>
      <c r="B244" s="105"/>
      <c r="C244" s="108"/>
      <c r="D244" s="110"/>
      <c r="E244" s="112" t="s">
        <v>59</v>
      </c>
      <c r="F244" s="97">
        <f>G244+H244+I244+J244+K244</f>
        <v>0</v>
      </c>
      <c r="G244" s="99">
        <v>0</v>
      </c>
      <c r="H244" s="99">
        <v>0</v>
      </c>
      <c r="I244" s="99">
        <v>0</v>
      </c>
      <c r="J244" s="99">
        <v>0</v>
      </c>
      <c r="K244" s="99">
        <v>0</v>
      </c>
      <c r="L244" s="99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3"/>
      <c r="B245" s="106"/>
      <c r="C245" s="109"/>
      <c r="D245" s="111"/>
      <c r="E245" s="113"/>
      <c r="F245" s="98"/>
      <c r="G245" s="100"/>
      <c r="H245" s="100"/>
      <c r="I245" s="100"/>
      <c r="J245" s="100"/>
      <c r="K245" s="100"/>
      <c r="L245" s="100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1" t="s">
        <v>195</v>
      </c>
      <c r="B246" s="104" t="s">
        <v>196</v>
      </c>
      <c r="C246" s="107">
        <v>2024</v>
      </c>
      <c r="D246" s="101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2"/>
      <c r="B247" s="105"/>
      <c r="C247" s="108"/>
      <c r="D247" s="110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2"/>
      <c r="B248" s="105"/>
      <c r="C248" s="108"/>
      <c r="D248" s="110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2"/>
      <c r="B249" s="105"/>
      <c r="C249" s="108"/>
      <c r="D249" s="110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2"/>
      <c r="B250" s="105"/>
      <c r="C250" s="108"/>
      <c r="D250" s="110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2"/>
      <c r="B251" s="105"/>
      <c r="C251" s="108"/>
      <c r="D251" s="110"/>
      <c r="E251" s="112" t="s">
        <v>59</v>
      </c>
      <c r="F251" s="97">
        <f>G251+H251+I251+J251+K251</f>
        <v>0</v>
      </c>
      <c r="G251" s="99">
        <v>0</v>
      </c>
      <c r="H251" s="99">
        <v>0</v>
      </c>
      <c r="I251" s="99">
        <v>0</v>
      </c>
      <c r="J251" s="99">
        <v>0</v>
      </c>
      <c r="K251" s="99">
        <v>0</v>
      </c>
      <c r="L251" s="99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3"/>
      <c r="B252" s="106"/>
      <c r="C252" s="109"/>
      <c r="D252" s="111"/>
      <c r="E252" s="113"/>
      <c r="F252" s="98"/>
      <c r="G252" s="100"/>
      <c r="H252" s="100"/>
      <c r="I252" s="100"/>
      <c r="J252" s="100"/>
      <c r="K252" s="100"/>
      <c r="L252" s="100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1" t="s">
        <v>198</v>
      </c>
      <c r="B253" s="104" t="s">
        <v>199</v>
      </c>
      <c r="C253" s="107">
        <v>2024</v>
      </c>
      <c r="D253" s="101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2"/>
      <c r="B254" s="105"/>
      <c r="C254" s="108"/>
      <c r="D254" s="110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2"/>
      <c r="B255" s="105"/>
      <c r="C255" s="108"/>
      <c r="D255" s="110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2"/>
      <c r="B256" s="105"/>
      <c r="C256" s="108"/>
      <c r="D256" s="110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2"/>
      <c r="B257" s="105"/>
      <c r="C257" s="108"/>
      <c r="D257" s="110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2"/>
      <c r="B258" s="105"/>
      <c r="C258" s="108"/>
      <c r="D258" s="110"/>
      <c r="E258" s="112" t="s">
        <v>59</v>
      </c>
      <c r="F258" s="97">
        <f>G258+H258+I258+J258+K258</f>
        <v>0</v>
      </c>
      <c r="G258" s="99">
        <v>0</v>
      </c>
      <c r="H258" s="99">
        <v>0</v>
      </c>
      <c r="I258" s="99">
        <v>0</v>
      </c>
      <c r="J258" s="99">
        <v>0</v>
      </c>
      <c r="K258" s="99">
        <v>0</v>
      </c>
      <c r="L258" s="99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3"/>
      <c r="B259" s="106"/>
      <c r="C259" s="109"/>
      <c r="D259" s="111"/>
      <c r="E259" s="113"/>
      <c r="F259" s="98"/>
      <c r="G259" s="100"/>
      <c r="H259" s="100"/>
      <c r="I259" s="100"/>
      <c r="J259" s="100"/>
      <c r="K259" s="100"/>
      <c r="L259" s="100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14"/>
      <c r="B260" s="142" t="s">
        <v>73</v>
      </c>
      <c r="C260" s="107" t="s">
        <v>149</v>
      </c>
      <c r="D260" s="138"/>
      <c r="E260" s="25" t="s">
        <v>47</v>
      </c>
      <c r="F260" s="23">
        <f t="shared" ref="F260:J261" si="123">F11+F65+F77+F119+F191</f>
        <v>1290669.5333799999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232445.44647999998</v>
      </c>
      <c r="K260" s="70">
        <f>K11+K65+K77+K119+K191+K107+K179</f>
        <v>199465.86599999998</v>
      </c>
      <c r="L260" s="70">
        <f>L11+L65+L77+L119+L191</f>
        <v>235338.25</v>
      </c>
      <c r="M260" s="33"/>
      <c r="N260" s="96">
        <f>J260-J191+J213+J253</f>
        <v>221312.04067999998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15"/>
      <c r="B261" s="143"/>
      <c r="C261" s="108"/>
      <c r="D261" s="138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15"/>
      <c r="B262" s="143"/>
      <c r="C262" s="108"/>
      <c r="D262" s="138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15"/>
      <c r="B263" s="143"/>
      <c r="C263" s="108"/>
      <c r="D263" s="138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15"/>
      <c r="B264" s="143"/>
      <c r="C264" s="108"/>
      <c r="D264" s="138"/>
      <c r="E264" s="25" t="s">
        <v>58</v>
      </c>
      <c r="F264" s="23">
        <f t="shared" si="124"/>
        <v>1235933.9141799996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205787.17481</v>
      </c>
      <c r="K264" s="70">
        <f>K15+K69+K81+K123+K195+K111+K183</f>
        <v>199357.86599999998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16"/>
      <c r="B265" s="144"/>
      <c r="C265" s="109"/>
      <c r="D265" s="139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2024-08-20T07:26:12Z</dcterms:modified>
</cp:coreProperties>
</file>